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esoreria Dif\Desktop\4TO TRIM 2023\DIF 4TO  TRIM 2023 ASEG\INFORMACIÓN PROGRAMATICA\"/>
    </mc:Choice>
  </mc:AlternateContent>
  <xr:revisionPtr revIDLastSave="0" documentId="13_ncr:1_{F61CB20B-1A72-4DF4-9A2C-EBCC7DC94A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H20" i="1"/>
  <c r="I20" i="1"/>
  <c r="J20" i="1"/>
  <c r="K20" i="1"/>
  <c r="G20" i="1"/>
  <c r="M10" i="1"/>
  <c r="L10" i="1"/>
  <c r="G10" i="1"/>
  <c r="G9" i="1"/>
  <c r="K13" i="1" l="1"/>
  <c r="I13" i="1"/>
  <c r="H13" i="1"/>
  <c r="G13" i="1"/>
  <c r="M20" i="1" l="1"/>
  <c r="M13" i="1"/>
  <c r="M9" i="1"/>
  <c r="K22" i="1"/>
  <c r="I22" i="1"/>
  <c r="H22" i="1"/>
  <c r="J22" i="1"/>
  <c r="G22" i="1"/>
  <c r="L20" i="1"/>
  <c r="L13" i="1"/>
  <c r="L9" i="1"/>
  <c r="L22" i="1" l="1"/>
  <c r="M22" i="1"/>
</calcChain>
</file>

<file path=xl/sharedStrings.xml><?xml version="1.0" encoding="utf-8"?>
<sst xmlns="http://schemas.openxmlformats.org/spreadsheetml/2006/main" count="30" uniqueCount="30">
  <si>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</si>
  <si>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</si>
  <si>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</si>
  <si>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</si>
  <si>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</si>
  <si>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</si>
  <si>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</si>
  <si>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</si>
  <si>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</si>
  <si>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</si>
  <si>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</si>
  <si>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</si>
  <si>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</si>
  <si>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</si>
  <si>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</si>
  <si>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</si>
  <si>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</si>
  <si>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</si>
  <si>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</si>
  <si>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</si>
  <si>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</si>
  <si>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</si>
  <si>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OPERACIÓN</t>
  </si>
  <si>
    <t>MUEBLES DE OFICINA Y ESTANTERIA</t>
  </si>
  <si>
    <t>EQUIPO DE COMPUTO Y DE TECNOLOGIAS DE LA INFORMAC</t>
  </si>
  <si>
    <t>Lic. Jose Maanuel Escamilla Cisneros</t>
  </si>
  <si>
    <t>Director</t>
  </si>
  <si>
    <t>C.P. Zulema Gaarcía Serrato</t>
  </si>
  <si>
    <t>Contadora</t>
  </si>
  <si>
    <t>Sistema para el Desarrollo Integral de la Familia del Municipio de Santiago Maravatío, Gto.
Programas y Proyectos de Inversión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</si>
</sst>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8"/>
  <sheetViews>
    <sheetView tabSelected="1" workbookViewId="0">
      <selection activeCell="F10" sqref="F10"/>
    </sheetView>
  </sheetViews>
  <sheetFormatPr baseColWidth="10" defaultColWidth="11.44140625" defaultRowHeight="13.2" x14ac:dyDescent="0.25"/>
  <cols>
    <col min="1" max="1" width="1.88671875" style="1" customWidth="1"/>
    <col min="2" max="2" width="9" style="1" customWidth="1"/>
    <col min="3" max="3" width="4.5546875" style="1" customWidth="1"/>
    <col min="4" max="4" width="44" style="1" bestFit="1" customWidth="1"/>
    <col min="5" max="5" width="10.109375" style="20" customWidth="1"/>
    <col min="6" max="6" width="42.88671875" style="1" customWidth="1"/>
    <col min="7" max="9" width="11.6640625" style="1" bestFit="1" customWidth="1"/>
    <col min="10" max="11" width="11.554687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70" t="s">
        <v>29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8" customHeight="1" x14ac:dyDescent="0.25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25.2" customHeight="1" x14ac:dyDescent="0.25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2" customHeight="1" x14ac:dyDescent="0.25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5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2" customHeight="1" x14ac:dyDescent="0.25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2" customHeight="1" x14ac:dyDescent="0.25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5">
      <c r="B9" s="32" t="s">
        <v>21</v>
      </c>
      <c r="C9" s="33"/>
      <c r="D9" s="34" t="s">
        <v>22</v>
      </c>
      <c r="E9" s="29">
        <v>5110</v>
      </c>
      <c r="F9" s="30" t="s">
        <v>23</v>
      </c>
      <c r="G9" s="35">
        <f>+H9</f>
        <v>12820.59</v>
      </c>
      <c r="H9" s="36">
        <v>12820.59</v>
      </c>
      <c r="I9" s="36">
        <v>12820.59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ht="20.399999999999999" x14ac:dyDescent="0.25">
      <c r="B10" s="32"/>
      <c r="C10" s="33"/>
      <c r="D10" s="34"/>
      <c r="E10" s="29">
        <v>5150</v>
      </c>
      <c r="F10" s="30" t="s">
        <v>24</v>
      </c>
      <c r="G10" s="35">
        <f>+H10</f>
        <v>80000</v>
      </c>
      <c r="H10" s="36">
        <v>80000</v>
      </c>
      <c r="I10" s="36">
        <v>80000</v>
      </c>
      <c r="J10" s="36">
        <v>76708</v>
      </c>
      <c r="K10" s="36">
        <v>76708</v>
      </c>
      <c r="L10" s="37">
        <f>IFERROR(K10/H10,0)</f>
        <v>0.95884999999999998</v>
      </c>
      <c r="M10" s="38">
        <f>IFERROR(K10/I10,0)</f>
        <v>0.95884999999999998</v>
      </c>
    </row>
    <row r="11" spans="2:13" x14ac:dyDescent="0.25">
      <c r="B11" s="32"/>
      <c r="C11" s="33"/>
      <c r="D11" s="34"/>
      <c r="E11" s="39"/>
      <c r="F11" s="40"/>
      <c r="G11" s="44"/>
      <c r="H11" s="44"/>
      <c r="I11" s="44"/>
      <c r="J11" s="44"/>
      <c r="K11" s="44"/>
      <c r="L11" s="41"/>
      <c r="M11" s="42"/>
    </row>
    <row r="12" spans="2:13" x14ac:dyDescent="0.25">
      <c r="B12" s="32"/>
      <c r="C12" s="33"/>
      <c r="D12" s="27"/>
      <c r="E12" s="43"/>
      <c r="F12" s="27"/>
      <c r="G12" s="27"/>
      <c r="H12" s="27"/>
      <c r="I12" s="27"/>
      <c r="J12" s="27"/>
      <c r="K12" s="27"/>
      <c r="L12" s="27"/>
      <c r="M12" s="28"/>
    </row>
    <row r="13" spans="2:13" ht="13.2" customHeight="1" x14ac:dyDescent="0.25">
      <c r="B13" s="67" t="s">
        <v>14</v>
      </c>
      <c r="C13" s="68"/>
      <c r="D13" s="68"/>
      <c r="E13" s="68"/>
      <c r="F13" s="68"/>
      <c r="G13" s="7">
        <f>SUM(G9:G10)</f>
        <v>92820.59</v>
      </c>
      <c r="H13" s="7">
        <f>SUM(H9:H10)</f>
        <v>92820.59</v>
      </c>
      <c r="I13" s="7">
        <f>SUM(I9:I10)</f>
        <v>92820.59</v>
      </c>
      <c r="J13" s="7">
        <f>SUM(J9:J10)</f>
        <v>76708</v>
      </c>
      <c r="K13" s="7">
        <f>SUM(K9:K10)</f>
        <v>76708</v>
      </c>
      <c r="L13" s="8">
        <f>IFERROR(K13/H13,0)</f>
        <v>0.82641146754184613</v>
      </c>
      <c r="M13" s="9">
        <f>IFERROR(K13/I13,0)</f>
        <v>0.82641146754184613</v>
      </c>
    </row>
    <row r="14" spans="2:13" ht="4.8" customHeight="1" x14ac:dyDescent="0.25">
      <c r="B14" s="32"/>
      <c r="C14" s="33"/>
      <c r="D14" s="27"/>
      <c r="E14" s="43"/>
      <c r="F14" s="27"/>
      <c r="G14" s="27"/>
      <c r="H14" s="27"/>
      <c r="I14" s="27"/>
      <c r="J14" s="27"/>
      <c r="K14" s="27"/>
      <c r="L14" s="27"/>
      <c r="M14" s="28"/>
    </row>
    <row r="15" spans="2:13" ht="13.2" customHeight="1" x14ac:dyDescent="0.25">
      <c r="B15" s="69" t="s">
        <v>15</v>
      </c>
      <c r="C15" s="66"/>
      <c r="D15" s="66"/>
      <c r="E15" s="21"/>
      <c r="F15" s="26"/>
      <c r="G15" s="27"/>
      <c r="H15" s="27"/>
      <c r="I15" s="27"/>
      <c r="J15" s="27"/>
      <c r="K15" s="27"/>
      <c r="L15" s="27"/>
      <c r="M15" s="28"/>
    </row>
    <row r="16" spans="2:13" ht="13.2" customHeight="1" x14ac:dyDescent="0.25">
      <c r="B16" s="25"/>
      <c r="C16" s="66" t="s">
        <v>16</v>
      </c>
      <c r="D16" s="66"/>
      <c r="E16" s="21"/>
      <c r="F16" s="26"/>
      <c r="G16" s="27"/>
      <c r="H16" s="27"/>
      <c r="I16" s="27"/>
      <c r="J16" s="27"/>
      <c r="K16" s="27"/>
      <c r="L16" s="27"/>
      <c r="M16" s="28"/>
    </row>
    <row r="17" spans="2:13" ht="6" customHeight="1" x14ac:dyDescent="0.25">
      <c r="B17" s="45"/>
      <c r="C17" s="46"/>
      <c r="D17" s="46"/>
      <c r="E17" s="39"/>
      <c r="F17" s="46"/>
      <c r="G17" s="27"/>
      <c r="H17" s="27"/>
      <c r="I17" s="27"/>
      <c r="J17" s="27"/>
      <c r="K17" s="27"/>
      <c r="L17" s="27"/>
      <c r="M17" s="28"/>
    </row>
    <row r="18" spans="2:13" x14ac:dyDescent="0.25">
      <c r="B18" s="32"/>
      <c r="C18" s="33"/>
      <c r="D18" s="27"/>
      <c r="E18" s="43"/>
      <c r="F18" s="27"/>
      <c r="G18" s="44"/>
      <c r="H18" s="44"/>
      <c r="I18" s="44"/>
      <c r="J18" s="44"/>
      <c r="K18" s="44"/>
      <c r="L18" s="41"/>
      <c r="M18" s="42"/>
    </row>
    <row r="19" spans="2:13" x14ac:dyDescent="0.25">
      <c r="B19" s="47"/>
      <c r="C19" s="48"/>
      <c r="D19" s="49"/>
      <c r="E19" s="50"/>
      <c r="F19" s="49"/>
      <c r="G19" s="49"/>
      <c r="H19" s="49"/>
      <c r="I19" s="49"/>
      <c r="J19" s="49"/>
      <c r="K19" s="49"/>
      <c r="L19" s="49"/>
      <c r="M19" s="51"/>
    </row>
    <row r="20" spans="2:13" x14ac:dyDescent="0.25">
      <c r="B20" s="67" t="s">
        <v>17</v>
      </c>
      <c r="C20" s="68"/>
      <c r="D20" s="68"/>
      <c r="E20" s="68"/>
      <c r="F20" s="68"/>
      <c r="G20" s="7">
        <f>+G16</f>
        <v>0</v>
      </c>
      <c r="H20" s="7">
        <f t="shared" ref="H20:K20" si="0">+H16</f>
        <v>0</v>
      </c>
      <c r="I20" s="7">
        <f t="shared" si="0"/>
        <v>0</v>
      </c>
      <c r="J20" s="7">
        <f t="shared" si="0"/>
        <v>0</v>
      </c>
      <c r="K20" s="7">
        <f t="shared" si="0"/>
        <v>0</v>
      </c>
      <c r="L20" s="8">
        <f>IFERROR(K20/H20,0)</f>
        <v>0</v>
      </c>
      <c r="M20" s="9">
        <f>IFERROR(K20/I20,0)</f>
        <v>0</v>
      </c>
    </row>
    <row r="21" spans="2:13" x14ac:dyDescent="0.25">
      <c r="B21" s="4"/>
      <c r="C21" s="5"/>
      <c r="D21" s="2"/>
      <c r="E21" s="6"/>
      <c r="F21" s="2"/>
      <c r="G21" s="2"/>
      <c r="H21" s="2"/>
      <c r="I21" s="2"/>
      <c r="J21" s="2"/>
      <c r="K21" s="2"/>
      <c r="L21" s="2"/>
      <c r="M21" s="3"/>
    </row>
    <row r="22" spans="2:13" x14ac:dyDescent="0.25">
      <c r="B22" s="52" t="s">
        <v>18</v>
      </c>
      <c r="C22" s="53"/>
      <c r="D22" s="53"/>
      <c r="E22" s="53"/>
      <c r="F22" s="53"/>
      <c r="G22" s="10">
        <f>+G13+G20</f>
        <v>92820.59</v>
      </c>
      <c r="H22" s="10">
        <f>+H13+H20</f>
        <v>92820.59</v>
      </c>
      <c r="I22" s="10">
        <f>+I13+I20</f>
        <v>92820.59</v>
      </c>
      <c r="J22" s="10">
        <f>+J13+J20</f>
        <v>76708</v>
      </c>
      <c r="K22" s="10">
        <f>+K13+K20</f>
        <v>76708</v>
      </c>
      <c r="L22" s="11">
        <f>IFERROR(K22/H22,0)</f>
        <v>0.82641146754184613</v>
      </c>
      <c r="M22" s="12">
        <f>IFERROR(K22/I22,0)</f>
        <v>0.82641146754184613</v>
      </c>
    </row>
    <row r="23" spans="2:13" x14ac:dyDescent="0.25">
      <c r="B23" s="13"/>
      <c r="C23" s="14"/>
      <c r="D23" s="14"/>
      <c r="E23" s="15"/>
      <c r="F23" s="14"/>
      <c r="G23" s="14"/>
      <c r="H23" s="14"/>
      <c r="I23" s="14"/>
      <c r="J23" s="14"/>
      <c r="K23" s="14"/>
      <c r="L23" s="14"/>
      <c r="M23" s="16"/>
    </row>
    <row r="24" spans="2:13" ht="14.4" x14ac:dyDescent="0.3">
      <c r="B24" s="17" t="s">
        <v>19</v>
      </c>
      <c r="C24" s="17"/>
      <c r="D24" s="18"/>
      <c r="E24" s="19"/>
      <c r="F24" s="18"/>
      <c r="G24" s="18"/>
      <c r="H24" s="18"/>
    </row>
    <row r="27" spans="2:13" x14ac:dyDescent="0.25">
      <c r="D27" s="1" t="s">
        <v>25</v>
      </c>
      <c r="F27" s="1" t="s">
        <v>27</v>
      </c>
    </row>
    <row r="28" spans="2:13" x14ac:dyDescent="0.25">
      <c r="D28" s="1" t="s">
        <v>26</v>
      </c>
      <c r="F28" s="1" t="s">
        <v>28</v>
      </c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2:F22"/>
    <mergeCell ref="K3:K5"/>
    <mergeCell ref="L3:M3"/>
    <mergeCell ref="L4:L5"/>
    <mergeCell ref="M4:M5"/>
    <mergeCell ref="B6:D6"/>
    <mergeCell ref="J6:K6"/>
    <mergeCell ref="C7:D7"/>
    <mergeCell ref="B13:F13"/>
    <mergeCell ref="B15:D15"/>
    <mergeCell ref="C16:D16"/>
    <mergeCell ref="B20:F20"/>
  </mergeCells>
  <pageMargins left="0.70866141732283472" right="0.70866141732283472" top="0.74803149606299213" bottom="0.74803149606299213" header="0.31496062992125984" footer="0.31496062992125984"/>
  <pageSetup scale="6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cp:lastPrinted>2023-12-06T20:44:01Z</cp:lastPrinted>
  <dcterms:created xsi:type="dcterms:W3CDTF">2020-08-06T19:52:58Z</dcterms:created>
  <dcterms:modified xsi:type="dcterms:W3CDTF">2024-01-26T04:47:42Z</dcterms:modified>
</cp:coreProperties>
</file>